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Week rota" state="visible" r:id="rId5"/>
    <sheet sheetId="3" name="Carers" state="visible" r:id="rId6"/>
    <sheet sheetId="4" name="Clients" state="visible" r:id="rId7"/>
    <sheet sheetId="5" name="Daily check" state="visible" r:id="rId8"/>
    <sheet sheetId="6" name="Travel log" state="visible" r:id="rId9"/>
  </sheets>
  <calcPr calcId="171027"/>
</workbook>
</file>

<file path=xl/sharedStrings.xml><?xml version="1.0" encoding="utf-8"?>
<sst xmlns="http://schemas.openxmlformats.org/spreadsheetml/2006/main" count="1315" uniqueCount="71">
  <si>
    <t>Carelo — domiciliary care rota template (free)</t>
  </si>
  <si>
    <t/>
  </si>
  <si>
    <t>How to use it</t>
  </si>
  <si>
    <t>1. List your carers on the Carers sheet and your clients on the Clients sheet.</t>
  </si>
  <si>
    <t>2. On the Week rota sheet, one row per call: client, time, length, which carer, and whether it needs two carers.</t>
  </si>
  <si>
    <t>3. Copy the sheet for next week (right-click the tab &gt; Move or Copy &gt; Create a copy).</t>
  </si>
  <si>
    <t>4. The Daily check sheet is for the office: tick each call as the carer confirms arrival, and note late or missed calls.</t>
  </si>
  <si>
    <t>5. The Travel log records travel between calls for pay and for planning runs.</t>
  </si>
  <si>
    <t>Rules that make a rota hold (from carelo.co.uk/guides/domiciliary-care-rota-planning.html)</t>
  </si>
  <si>
    <t>• Never book one carer on two calls that overlap, including travel time between them.</t>
  </si>
  <si>
    <t>• Keep the same carers with the same clients as far as the week allows.</t>
  </si>
  <si>
    <t>• A double-up is one call with two carers, both paid for their own time.</t>
  </si>
  <si>
    <t>• Take an approved holiday off the rota before it starts, not during it.</t>
  </si>
  <si>
    <t>• A call with no carer is a cover need — leave it blank, never guess.</t>
  </si>
  <si>
    <t>When the spreadsheet stops being enough</t>
  </si>
  <si>
    <t>Carelo does all of this live: every carer sees their own calls on their phone, check-in at the door with GPS, late calls shown as they happen, timesheets from real hours, from £59 a month. Free trial at carelo.co.uk.</t>
  </si>
  <si>
    <t>Day</t>
  </si>
  <si>
    <t>Client</t>
  </si>
  <si>
    <t>Address / postcode</t>
  </si>
  <si>
    <t>Start</t>
  </si>
  <si>
    <t>End</t>
  </si>
  <si>
    <t>Minutes</t>
  </si>
  <si>
    <t>Carer 1</t>
  </si>
  <si>
    <t>Carer 2 (double-up)</t>
  </si>
  <si>
    <t>Run</t>
  </si>
  <si>
    <t>Notes</t>
  </si>
  <si>
    <t>Monday</t>
  </si>
  <si>
    <t>Example client</t>
  </si>
  <si>
    <t xml:space="preserve"> </t>
  </si>
  <si>
    <t>07:30</t>
  </si>
  <si>
    <t>08:15</t>
  </si>
  <si>
    <t>Morning: wash, dress, breakfast, medication</t>
  </si>
  <si>
    <t>12:30</t>
  </si>
  <si>
    <t>13:00</t>
  </si>
  <si>
    <t>Lunch and medication</t>
  </si>
  <si>
    <t>17:00</t>
  </si>
  <si>
    <t>17:30</t>
  </si>
  <si>
    <t>Tea call</t>
  </si>
  <si>
    <t>20:30</t>
  </si>
  <si>
    <t>21:00</t>
  </si>
  <si>
    <t>Bed call</t>
  </si>
  <si>
    <t>Tuesday</t>
  </si>
  <si>
    <t>Wednesday</t>
  </si>
  <si>
    <t>Thursday</t>
  </si>
  <si>
    <t>Friday</t>
  </si>
  <si>
    <t>Saturday</t>
  </si>
  <si>
    <t>Sunday</t>
  </si>
  <si>
    <t>Carer</t>
  </si>
  <si>
    <t>Phone</t>
  </si>
  <si>
    <t>Days available</t>
  </si>
  <si>
    <t>Max hours / week</t>
  </si>
  <si>
    <t>DBS date</t>
  </si>
  <si>
    <t>Right to work checked</t>
  </si>
  <si>
    <t>Car?</t>
  </si>
  <si>
    <t>Address</t>
  </si>
  <si>
    <t>Postcode</t>
  </si>
  <si>
    <t>Key safe / access</t>
  </si>
  <si>
    <t>Calls per day</t>
  </si>
  <si>
    <t>Double-up?</t>
  </si>
  <si>
    <t>Preferred carers</t>
  </si>
  <si>
    <t>Date</t>
  </si>
  <si>
    <t>Planned start</t>
  </si>
  <si>
    <t>Arrived (time)</t>
  </si>
  <si>
    <t>Left (time)</t>
  </si>
  <si>
    <t>Late?</t>
  </si>
  <si>
    <t>Missed?</t>
  </si>
  <si>
    <t>Action taken</t>
  </si>
  <si>
    <t>From (client)</t>
  </si>
  <si>
    <t>To (client)</t>
  </si>
  <si>
    <t>Miles</t>
  </si>
  <si>
    <t>Paid travel?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</si>
</sst>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  <color rgb="FF0F172A"/>
      <sz val="12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AF1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" fontId="0" fillId="3" borderId="0" xfId="0" applyNumberFormat="1" applyFill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1</v>
      </c>
    </row>
    <row r="10" spans="1:1" s="2" customFormat="1" x14ac:dyDescent="0.25">
      <c r="A10" s="2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</v>
      </c>
    </row>
    <row r="17" spans="1:1" s="2" customFormat="1" x14ac:dyDescent="0.25">
      <c r="A17" s="2" t="s">
        <v>14</v>
      </c>
    </row>
    <row r="18" spans="1:1" x14ac:dyDescent="0.25">
      <c r="A1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26" customWidth="1"/>
    <col min="4" max="6" width="10" customWidth="1"/>
    <col min="7" max="8" width="20" customWidth="1"/>
    <col min="9" max="9" width="10" customWidth="1"/>
    <col min="10" max="10" width="34" customWidth="1"/>
  </cols>
  <sheetData>
    <row r="1" ht="22" customHeight="1" spans="1:10" x14ac:dyDescent="0.25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</row>
    <row r="2" spans="1:10" s="4" customFormat="1" x14ac:dyDescent="0.25">
      <c r="A2" s="4" t="s">
        <v>26</v>
      </c>
      <c r="B2" s="4" t="s">
        <v>27</v>
      </c>
      <c r="C2" s="4" t="s">
        <v>28</v>
      </c>
      <c r="D2" s="5" t="s">
        <v>29</v>
      </c>
      <c r="E2" s="5" t="s">
        <v>30</v>
      </c>
      <c r="F2" s="6">
        <f>(E2-D2)*1440</f>
      </c>
      <c r="G2" s="4" t="s">
        <v>1</v>
      </c>
      <c r="H2" s="4" t="s">
        <v>1</v>
      </c>
      <c r="I2" s="4" t="s">
        <v>1</v>
      </c>
      <c r="J2" s="4" t="s">
        <v>31</v>
      </c>
    </row>
    <row r="3" spans="1:10" s="4" customFormat="1" x14ac:dyDescent="0.25">
      <c r="A3" s="4" t="s">
        <v>26</v>
      </c>
      <c r="B3" s="4" t="s">
        <v>27</v>
      </c>
      <c r="C3" s="4" t="s">
        <v>28</v>
      </c>
      <c r="D3" s="5" t="s">
        <v>32</v>
      </c>
      <c r="E3" s="5" t="s">
        <v>33</v>
      </c>
      <c r="F3" s="6">
        <f>(E3-D3)*1440</f>
      </c>
      <c r="G3" s="4" t="s">
        <v>1</v>
      </c>
      <c r="H3" s="4" t="s">
        <v>1</v>
      </c>
      <c r="I3" s="4" t="s">
        <v>1</v>
      </c>
      <c r="J3" s="4" t="s">
        <v>34</v>
      </c>
    </row>
    <row r="4" spans="1:10" s="4" customFormat="1" x14ac:dyDescent="0.25">
      <c r="A4" s="4" t="s">
        <v>26</v>
      </c>
      <c r="B4" s="4" t="s">
        <v>27</v>
      </c>
      <c r="C4" s="4" t="s">
        <v>28</v>
      </c>
      <c r="D4" s="5" t="s">
        <v>35</v>
      </c>
      <c r="E4" s="5" t="s">
        <v>36</v>
      </c>
      <c r="F4" s="6">
        <f>(E4-D4)*1440</f>
      </c>
      <c r="G4" s="4" t="s">
        <v>1</v>
      </c>
      <c r="H4" s="4" t="s">
        <v>1</v>
      </c>
      <c r="I4" s="4" t="s">
        <v>1</v>
      </c>
      <c r="J4" s="4" t="s">
        <v>37</v>
      </c>
    </row>
    <row r="5" spans="1:10" s="4" customFormat="1" x14ac:dyDescent="0.25">
      <c r="A5" s="4" t="s">
        <v>26</v>
      </c>
      <c r="B5" s="4" t="s">
        <v>27</v>
      </c>
      <c r="C5" s="4" t="s">
        <v>28</v>
      </c>
      <c r="D5" s="5" t="s">
        <v>38</v>
      </c>
      <c r="E5" s="5" t="s">
        <v>39</v>
      </c>
      <c r="F5" s="6">
        <f>(E5-D5)*1440</f>
      </c>
      <c r="G5" s="4" t="s">
        <v>1</v>
      </c>
      <c r="H5" s="4" t="s">
        <v>1</v>
      </c>
      <c r="I5" s="4" t="s">
        <v>1</v>
      </c>
      <c r="J5" s="4" t="s">
        <v>40</v>
      </c>
    </row>
    <row r="6" spans="1:10" s="4" customFormat="1" x14ac:dyDescent="0.25">
      <c r="A6" s="4" t="s">
        <v>26</v>
      </c>
      <c r="B6" s="4" t="s">
        <v>1</v>
      </c>
      <c r="C6" s="4" t="s">
        <v>1</v>
      </c>
      <c r="D6" s="5" t="s">
        <v>1</v>
      </c>
      <c r="E6" s="5" t="s">
        <v>1</v>
      </c>
      <c r="F6" s="4">
        <f>IF(AND(D6&lt;&gt;"",E6&lt;&gt;""),(E6-D6)*1440,"")</f>
      </c>
      <c r="G6" s="4" t="s">
        <v>1</v>
      </c>
      <c r="H6" s="4" t="s">
        <v>1</v>
      </c>
      <c r="I6" s="4" t="s">
        <v>1</v>
      </c>
      <c r="J6" s="4" t="s">
        <v>1</v>
      </c>
    </row>
    <row r="7" spans="1:10" s="4" customFormat="1" x14ac:dyDescent="0.25">
      <c r="A7" s="4" t="s">
        <v>26</v>
      </c>
      <c r="B7" s="4" t="s">
        <v>1</v>
      </c>
      <c r="C7" s="4" t="s">
        <v>1</v>
      </c>
      <c r="D7" s="5" t="s">
        <v>1</v>
      </c>
      <c r="E7" s="5" t="s">
        <v>1</v>
      </c>
      <c r="F7" s="4">
        <f>IF(AND(D7&lt;&gt;"",E7&lt;&gt;""),(E7-D7)*1440,"")</f>
      </c>
      <c r="G7" s="4" t="s">
        <v>1</v>
      </c>
      <c r="H7" s="4" t="s">
        <v>1</v>
      </c>
      <c r="I7" s="4" t="s">
        <v>1</v>
      </c>
      <c r="J7" s="4" t="s">
        <v>1</v>
      </c>
    </row>
    <row r="8" spans="1:10" s="4" customFormat="1" x14ac:dyDescent="0.25">
      <c r="A8" s="4" t="s">
        <v>26</v>
      </c>
      <c r="B8" s="4" t="s">
        <v>1</v>
      </c>
      <c r="C8" s="4" t="s">
        <v>1</v>
      </c>
      <c r="D8" s="5" t="s">
        <v>1</v>
      </c>
      <c r="E8" s="5" t="s">
        <v>1</v>
      </c>
      <c r="F8" s="4">
        <f>IF(AND(D8&lt;&gt;"",E8&lt;&gt;""),(E8-D8)*1440,"")</f>
      </c>
      <c r="G8" s="4" t="s">
        <v>1</v>
      </c>
      <c r="H8" s="4" t="s">
        <v>1</v>
      </c>
      <c r="I8" s="4" t="s">
        <v>1</v>
      </c>
      <c r="J8" s="4" t="s">
        <v>1</v>
      </c>
    </row>
    <row r="9" spans="1:10" s="4" customFormat="1" x14ac:dyDescent="0.25">
      <c r="A9" s="4" t="s">
        <v>26</v>
      </c>
      <c r="B9" s="4" t="s">
        <v>1</v>
      </c>
      <c r="C9" s="4" t="s">
        <v>1</v>
      </c>
      <c r="D9" s="5" t="s">
        <v>1</v>
      </c>
      <c r="E9" s="5" t="s">
        <v>1</v>
      </c>
      <c r="F9" s="4">
        <f>IF(AND(D9&lt;&gt;"",E9&lt;&gt;""),(E9-D9)*1440,"")</f>
      </c>
      <c r="G9" s="4" t="s">
        <v>1</v>
      </c>
      <c r="H9" s="4" t="s">
        <v>1</v>
      </c>
      <c r="I9" s="4" t="s">
        <v>1</v>
      </c>
      <c r="J9" s="4" t="s">
        <v>1</v>
      </c>
    </row>
    <row r="10" spans="1:10" x14ac:dyDescent="0.25">
      <c r="A10" t="s">
        <v>41</v>
      </c>
      <c r="B10" t="s">
        <v>27</v>
      </c>
      <c r="C10" t="s">
        <v>28</v>
      </c>
      <c r="D10" s="7" t="s">
        <v>29</v>
      </c>
      <c r="E10" s="7" t="s">
        <v>30</v>
      </c>
      <c r="F10" s="8">
        <f>(E10-D10)*1440</f>
      </c>
      <c r="G10" t="s">
        <v>1</v>
      </c>
      <c r="H10" t="s">
        <v>1</v>
      </c>
      <c r="I10" t="s">
        <v>1</v>
      </c>
      <c r="J10" t="s">
        <v>31</v>
      </c>
    </row>
    <row r="11" spans="1:10" x14ac:dyDescent="0.25">
      <c r="A11" t="s">
        <v>41</v>
      </c>
      <c r="B11" t="s">
        <v>27</v>
      </c>
      <c r="C11" t="s">
        <v>28</v>
      </c>
      <c r="D11" s="7" t="s">
        <v>32</v>
      </c>
      <c r="E11" s="7" t="s">
        <v>33</v>
      </c>
      <c r="F11" s="8">
        <f>(E11-D11)*1440</f>
      </c>
      <c r="G11" t="s">
        <v>1</v>
      </c>
      <c r="H11" t="s">
        <v>1</v>
      </c>
      <c r="I11" t="s">
        <v>1</v>
      </c>
      <c r="J11" t="s">
        <v>34</v>
      </c>
    </row>
    <row r="12" spans="1:10" x14ac:dyDescent="0.25">
      <c r="A12" t="s">
        <v>41</v>
      </c>
      <c r="B12" t="s">
        <v>27</v>
      </c>
      <c r="C12" t="s">
        <v>28</v>
      </c>
      <c r="D12" s="7" t="s">
        <v>35</v>
      </c>
      <c r="E12" s="7" t="s">
        <v>36</v>
      </c>
      <c r="F12" s="8">
        <f>(E12-D12)*1440</f>
      </c>
      <c r="G12" t="s">
        <v>1</v>
      </c>
      <c r="H12" t="s">
        <v>1</v>
      </c>
      <c r="I12" t="s">
        <v>1</v>
      </c>
      <c r="J12" t="s">
        <v>37</v>
      </c>
    </row>
    <row r="13" spans="1:10" x14ac:dyDescent="0.25">
      <c r="A13" t="s">
        <v>41</v>
      </c>
      <c r="B13" t="s">
        <v>27</v>
      </c>
      <c r="C13" t="s">
        <v>28</v>
      </c>
      <c r="D13" s="7" t="s">
        <v>38</v>
      </c>
      <c r="E13" s="7" t="s">
        <v>39</v>
      </c>
      <c r="F13" s="8">
        <f>(E13-D13)*1440</f>
      </c>
      <c r="G13" t="s">
        <v>1</v>
      </c>
      <c r="H13" t="s">
        <v>1</v>
      </c>
      <c r="I13" t="s">
        <v>1</v>
      </c>
      <c r="J13" t="s">
        <v>40</v>
      </c>
    </row>
    <row r="14" spans="1:10" x14ac:dyDescent="0.25">
      <c r="A14" t="s">
        <v>41</v>
      </c>
      <c r="B14" t="s">
        <v>1</v>
      </c>
      <c r="C14" t="s">
        <v>1</v>
      </c>
      <c r="D14" s="7" t="s">
        <v>1</v>
      </c>
      <c r="E14" s="7" t="s">
        <v>1</v>
      </c>
      <c r="F14">
        <f>IF(AND(D14&lt;&gt;"",E14&lt;&gt;""),(E14-D14)*1440,"")</f>
      </c>
      <c r="G14" t="s">
        <v>1</v>
      </c>
      <c r="H14" t="s">
        <v>1</v>
      </c>
      <c r="I14" t="s">
        <v>1</v>
      </c>
      <c r="J14" t="s">
        <v>1</v>
      </c>
    </row>
    <row r="15" spans="1:10" x14ac:dyDescent="0.25">
      <c r="A15" t="s">
        <v>41</v>
      </c>
      <c r="B15" t="s">
        <v>1</v>
      </c>
      <c r="C15" t="s">
        <v>1</v>
      </c>
      <c r="D15" s="7" t="s">
        <v>1</v>
      </c>
      <c r="E15" s="7" t="s">
        <v>1</v>
      </c>
      <c r="F15">
        <f>IF(AND(D15&lt;&gt;"",E15&lt;&gt;""),(E15-D15)*1440,"")</f>
      </c>
      <c r="G15" t="s">
        <v>1</v>
      </c>
      <c r="H15" t="s">
        <v>1</v>
      </c>
      <c r="I15" t="s">
        <v>1</v>
      </c>
      <c r="J15" t="s">
        <v>1</v>
      </c>
    </row>
    <row r="16" spans="1:10" x14ac:dyDescent="0.25">
      <c r="A16" t="s">
        <v>41</v>
      </c>
      <c r="B16" t="s">
        <v>1</v>
      </c>
      <c r="C16" t="s">
        <v>1</v>
      </c>
      <c r="D16" s="7" t="s">
        <v>1</v>
      </c>
      <c r="E16" s="7" t="s">
        <v>1</v>
      </c>
      <c r="F16">
        <f>IF(AND(D16&lt;&gt;"",E16&lt;&gt;""),(E16-D16)*1440,"")</f>
      </c>
      <c r="G16" t="s">
        <v>1</v>
      </c>
      <c r="H16" t="s">
        <v>1</v>
      </c>
      <c r="I16" t="s">
        <v>1</v>
      </c>
      <c r="J16" t="s">
        <v>1</v>
      </c>
    </row>
    <row r="17" spans="1:10" x14ac:dyDescent="0.25">
      <c r="A17" t="s">
        <v>41</v>
      </c>
      <c r="B17" t="s">
        <v>1</v>
      </c>
      <c r="C17" t="s">
        <v>1</v>
      </c>
      <c r="D17" s="7" t="s">
        <v>1</v>
      </c>
      <c r="E17" s="7" t="s">
        <v>1</v>
      </c>
      <c r="F17">
        <f>IF(AND(D17&lt;&gt;"",E17&lt;&gt;""),(E17-D17)*1440,"")</f>
      </c>
      <c r="G17" t="s">
        <v>1</v>
      </c>
      <c r="H17" t="s">
        <v>1</v>
      </c>
      <c r="I17" t="s">
        <v>1</v>
      </c>
      <c r="J17" t="s">
        <v>1</v>
      </c>
    </row>
    <row r="18" spans="1:10" s="4" customFormat="1" x14ac:dyDescent="0.25">
      <c r="A18" s="4" t="s">
        <v>42</v>
      </c>
      <c r="B18" s="4" t="s">
        <v>27</v>
      </c>
      <c r="C18" s="4" t="s">
        <v>28</v>
      </c>
      <c r="D18" s="5" t="s">
        <v>29</v>
      </c>
      <c r="E18" s="5" t="s">
        <v>30</v>
      </c>
      <c r="F18" s="6">
        <f>(E18-D18)*1440</f>
      </c>
      <c r="G18" s="4" t="s">
        <v>1</v>
      </c>
      <c r="H18" s="4" t="s">
        <v>1</v>
      </c>
      <c r="I18" s="4" t="s">
        <v>1</v>
      </c>
      <c r="J18" s="4" t="s">
        <v>31</v>
      </c>
    </row>
    <row r="19" spans="1:10" s="4" customFormat="1" x14ac:dyDescent="0.25">
      <c r="A19" s="4" t="s">
        <v>42</v>
      </c>
      <c r="B19" s="4" t="s">
        <v>27</v>
      </c>
      <c r="C19" s="4" t="s">
        <v>28</v>
      </c>
      <c r="D19" s="5" t="s">
        <v>32</v>
      </c>
      <c r="E19" s="5" t="s">
        <v>33</v>
      </c>
      <c r="F19" s="6">
        <f>(E19-D19)*1440</f>
      </c>
      <c r="G19" s="4" t="s">
        <v>1</v>
      </c>
      <c r="H19" s="4" t="s">
        <v>1</v>
      </c>
      <c r="I19" s="4" t="s">
        <v>1</v>
      </c>
      <c r="J19" s="4" t="s">
        <v>34</v>
      </c>
    </row>
    <row r="20" spans="1:10" s="4" customFormat="1" x14ac:dyDescent="0.25">
      <c r="A20" s="4" t="s">
        <v>42</v>
      </c>
      <c r="B20" s="4" t="s">
        <v>27</v>
      </c>
      <c r="C20" s="4" t="s">
        <v>28</v>
      </c>
      <c r="D20" s="5" t="s">
        <v>35</v>
      </c>
      <c r="E20" s="5" t="s">
        <v>36</v>
      </c>
      <c r="F20" s="6">
        <f>(E20-D20)*1440</f>
      </c>
      <c r="G20" s="4" t="s">
        <v>1</v>
      </c>
      <c r="H20" s="4" t="s">
        <v>1</v>
      </c>
      <c r="I20" s="4" t="s">
        <v>1</v>
      </c>
      <c r="J20" s="4" t="s">
        <v>37</v>
      </c>
    </row>
    <row r="21" spans="1:10" s="4" customFormat="1" x14ac:dyDescent="0.25">
      <c r="A21" s="4" t="s">
        <v>42</v>
      </c>
      <c r="B21" s="4" t="s">
        <v>27</v>
      </c>
      <c r="C21" s="4" t="s">
        <v>28</v>
      </c>
      <c r="D21" s="5" t="s">
        <v>38</v>
      </c>
      <c r="E21" s="5" t="s">
        <v>39</v>
      </c>
      <c r="F21" s="6">
        <f>(E21-D21)*1440</f>
      </c>
      <c r="G21" s="4" t="s">
        <v>1</v>
      </c>
      <c r="H21" s="4" t="s">
        <v>1</v>
      </c>
      <c r="I21" s="4" t="s">
        <v>1</v>
      </c>
      <c r="J21" s="4" t="s">
        <v>40</v>
      </c>
    </row>
    <row r="22" spans="1:10" s="4" customFormat="1" x14ac:dyDescent="0.25">
      <c r="A22" s="4" t="s">
        <v>42</v>
      </c>
      <c r="B22" s="4" t="s">
        <v>1</v>
      </c>
      <c r="C22" s="4" t="s">
        <v>1</v>
      </c>
      <c r="D22" s="5" t="s">
        <v>1</v>
      </c>
      <c r="E22" s="5" t="s">
        <v>1</v>
      </c>
      <c r="F22" s="4">
        <f>IF(AND(D22&lt;&gt;"",E22&lt;&gt;""),(E22-D22)*1440,"")</f>
      </c>
      <c r="G22" s="4" t="s">
        <v>1</v>
      </c>
      <c r="H22" s="4" t="s">
        <v>1</v>
      </c>
      <c r="I22" s="4" t="s">
        <v>1</v>
      </c>
      <c r="J22" s="4" t="s">
        <v>1</v>
      </c>
    </row>
    <row r="23" spans="1:10" s="4" customFormat="1" x14ac:dyDescent="0.25">
      <c r="A23" s="4" t="s">
        <v>42</v>
      </c>
      <c r="B23" s="4" t="s">
        <v>1</v>
      </c>
      <c r="C23" s="4" t="s">
        <v>1</v>
      </c>
      <c r="D23" s="5" t="s">
        <v>1</v>
      </c>
      <c r="E23" s="5" t="s">
        <v>1</v>
      </c>
      <c r="F23" s="4">
        <f>IF(AND(D23&lt;&gt;"",E23&lt;&gt;""),(E23-D23)*1440,"")</f>
      </c>
      <c r="G23" s="4" t="s">
        <v>1</v>
      </c>
      <c r="H23" s="4" t="s">
        <v>1</v>
      </c>
      <c r="I23" s="4" t="s">
        <v>1</v>
      </c>
      <c r="J23" s="4" t="s">
        <v>1</v>
      </c>
    </row>
    <row r="24" spans="1:10" s="4" customFormat="1" x14ac:dyDescent="0.25">
      <c r="A24" s="4" t="s">
        <v>42</v>
      </c>
      <c r="B24" s="4" t="s">
        <v>1</v>
      </c>
      <c r="C24" s="4" t="s">
        <v>1</v>
      </c>
      <c r="D24" s="5" t="s">
        <v>1</v>
      </c>
      <c r="E24" s="5" t="s">
        <v>1</v>
      </c>
      <c r="F24" s="4">
        <f>IF(AND(D24&lt;&gt;"",E24&lt;&gt;""),(E24-D24)*1440,"")</f>
      </c>
      <c r="G24" s="4" t="s">
        <v>1</v>
      </c>
      <c r="H24" s="4" t="s">
        <v>1</v>
      </c>
      <c r="I24" s="4" t="s">
        <v>1</v>
      </c>
      <c r="J24" s="4" t="s">
        <v>1</v>
      </c>
    </row>
    <row r="25" spans="1:10" s="4" customFormat="1" x14ac:dyDescent="0.25">
      <c r="A25" s="4" t="s">
        <v>42</v>
      </c>
      <c r="B25" s="4" t="s">
        <v>1</v>
      </c>
      <c r="C25" s="4" t="s">
        <v>1</v>
      </c>
      <c r="D25" s="5" t="s">
        <v>1</v>
      </c>
      <c r="E25" s="5" t="s">
        <v>1</v>
      </c>
      <c r="F25" s="4">
        <f>IF(AND(D25&lt;&gt;"",E25&lt;&gt;""),(E25-D25)*1440,"")</f>
      </c>
      <c r="G25" s="4" t="s">
        <v>1</v>
      </c>
      <c r="H25" s="4" t="s">
        <v>1</v>
      </c>
      <c r="I25" s="4" t="s">
        <v>1</v>
      </c>
      <c r="J25" s="4" t="s">
        <v>1</v>
      </c>
    </row>
    <row r="26" spans="1:10" x14ac:dyDescent="0.25">
      <c r="A26" t="s">
        <v>43</v>
      </c>
      <c r="B26" t="s">
        <v>27</v>
      </c>
      <c r="C26" t="s">
        <v>28</v>
      </c>
      <c r="D26" s="7" t="s">
        <v>29</v>
      </c>
      <c r="E26" s="7" t="s">
        <v>30</v>
      </c>
      <c r="F26" s="8">
        <f>(E26-D26)*1440</f>
      </c>
      <c r="G26" t="s">
        <v>1</v>
      </c>
      <c r="H26" t="s">
        <v>1</v>
      </c>
      <c r="I26" t="s">
        <v>1</v>
      </c>
      <c r="J26" t="s">
        <v>31</v>
      </c>
    </row>
    <row r="27" spans="1:10" x14ac:dyDescent="0.25">
      <c r="A27" t="s">
        <v>43</v>
      </c>
      <c r="B27" t="s">
        <v>27</v>
      </c>
      <c r="C27" t="s">
        <v>28</v>
      </c>
      <c r="D27" s="7" t="s">
        <v>32</v>
      </c>
      <c r="E27" s="7" t="s">
        <v>33</v>
      </c>
      <c r="F27" s="8">
        <f>(E27-D27)*1440</f>
      </c>
      <c r="G27" t="s">
        <v>1</v>
      </c>
      <c r="H27" t="s">
        <v>1</v>
      </c>
      <c r="I27" t="s">
        <v>1</v>
      </c>
      <c r="J27" t="s">
        <v>34</v>
      </c>
    </row>
    <row r="28" spans="1:10" x14ac:dyDescent="0.25">
      <c r="A28" t="s">
        <v>43</v>
      </c>
      <c r="B28" t="s">
        <v>27</v>
      </c>
      <c r="C28" t="s">
        <v>28</v>
      </c>
      <c r="D28" s="7" t="s">
        <v>35</v>
      </c>
      <c r="E28" s="7" t="s">
        <v>36</v>
      </c>
      <c r="F28" s="8">
        <f>(E28-D28)*1440</f>
      </c>
      <c r="G28" t="s">
        <v>1</v>
      </c>
      <c r="H28" t="s">
        <v>1</v>
      </c>
      <c r="I28" t="s">
        <v>1</v>
      </c>
      <c r="J28" t="s">
        <v>37</v>
      </c>
    </row>
    <row r="29" spans="1:10" x14ac:dyDescent="0.25">
      <c r="A29" t="s">
        <v>43</v>
      </c>
      <c r="B29" t="s">
        <v>27</v>
      </c>
      <c r="C29" t="s">
        <v>28</v>
      </c>
      <c r="D29" s="7" t="s">
        <v>38</v>
      </c>
      <c r="E29" s="7" t="s">
        <v>39</v>
      </c>
      <c r="F29" s="8">
        <f>(E29-D29)*1440</f>
      </c>
      <c r="G29" t="s">
        <v>1</v>
      </c>
      <c r="H29" t="s">
        <v>1</v>
      </c>
      <c r="I29" t="s">
        <v>1</v>
      </c>
      <c r="J29" t="s">
        <v>40</v>
      </c>
    </row>
    <row r="30" spans="1:10" x14ac:dyDescent="0.25">
      <c r="A30" t="s">
        <v>43</v>
      </c>
      <c r="B30" t="s">
        <v>1</v>
      </c>
      <c r="C30" t="s">
        <v>1</v>
      </c>
      <c r="D30" s="7" t="s">
        <v>1</v>
      </c>
      <c r="E30" s="7" t="s">
        <v>1</v>
      </c>
      <c r="F30">
        <f>IF(AND(D30&lt;&gt;"",E30&lt;&gt;""),(E30-D30)*1440,"")</f>
      </c>
      <c r="G30" t="s">
        <v>1</v>
      </c>
      <c r="H30" t="s">
        <v>1</v>
      </c>
      <c r="I30" t="s">
        <v>1</v>
      </c>
      <c r="J30" t="s">
        <v>1</v>
      </c>
    </row>
    <row r="31" spans="1:10" x14ac:dyDescent="0.25">
      <c r="A31" t="s">
        <v>43</v>
      </c>
      <c r="B31" t="s">
        <v>1</v>
      </c>
      <c r="C31" t="s">
        <v>1</v>
      </c>
      <c r="D31" s="7" t="s">
        <v>1</v>
      </c>
      <c r="E31" s="7" t="s">
        <v>1</v>
      </c>
      <c r="F31">
        <f>IF(AND(D31&lt;&gt;"",E31&lt;&gt;""),(E31-D31)*1440,"")</f>
      </c>
      <c r="G31" t="s">
        <v>1</v>
      </c>
      <c r="H31" t="s">
        <v>1</v>
      </c>
      <c r="I31" t="s">
        <v>1</v>
      </c>
      <c r="J31" t="s">
        <v>1</v>
      </c>
    </row>
    <row r="32" spans="1:10" x14ac:dyDescent="0.25">
      <c r="A32" t="s">
        <v>43</v>
      </c>
      <c r="B32" t="s">
        <v>1</v>
      </c>
      <c r="C32" t="s">
        <v>1</v>
      </c>
      <c r="D32" s="7" t="s">
        <v>1</v>
      </c>
      <c r="E32" s="7" t="s">
        <v>1</v>
      </c>
      <c r="F32">
        <f>IF(AND(D32&lt;&gt;"",E32&lt;&gt;""),(E32-D32)*1440,"")</f>
      </c>
      <c r="G32" t="s">
        <v>1</v>
      </c>
      <c r="H32" t="s">
        <v>1</v>
      </c>
      <c r="I32" t="s">
        <v>1</v>
      </c>
      <c r="J32" t="s">
        <v>1</v>
      </c>
    </row>
    <row r="33" spans="1:10" x14ac:dyDescent="0.25">
      <c r="A33" t="s">
        <v>43</v>
      </c>
      <c r="B33" t="s">
        <v>1</v>
      </c>
      <c r="C33" t="s">
        <v>1</v>
      </c>
      <c r="D33" s="7" t="s">
        <v>1</v>
      </c>
      <c r="E33" s="7" t="s">
        <v>1</v>
      </c>
      <c r="F33">
        <f>IF(AND(D33&lt;&gt;"",E33&lt;&gt;""),(E33-D33)*1440,"")</f>
      </c>
      <c r="G33" t="s">
        <v>1</v>
      </c>
      <c r="H33" t="s">
        <v>1</v>
      </c>
      <c r="I33" t="s">
        <v>1</v>
      </c>
      <c r="J33" t="s">
        <v>1</v>
      </c>
    </row>
    <row r="34" spans="1:10" s="4" customFormat="1" x14ac:dyDescent="0.25">
      <c r="A34" s="4" t="s">
        <v>44</v>
      </c>
      <c r="B34" s="4" t="s">
        <v>27</v>
      </c>
      <c r="C34" s="4" t="s">
        <v>28</v>
      </c>
      <c r="D34" s="5" t="s">
        <v>29</v>
      </c>
      <c r="E34" s="5" t="s">
        <v>30</v>
      </c>
      <c r="F34" s="6">
        <f>(E34-D34)*1440</f>
      </c>
      <c r="G34" s="4" t="s">
        <v>1</v>
      </c>
      <c r="H34" s="4" t="s">
        <v>1</v>
      </c>
      <c r="I34" s="4" t="s">
        <v>1</v>
      </c>
      <c r="J34" s="4" t="s">
        <v>31</v>
      </c>
    </row>
    <row r="35" spans="1:10" s="4" customFormat="1" x14ac:dyDescent="0.25">
      <c r="A35" s="4" t="s">
        <v>44</v>
      </c>
      <c r="B35" s="4" t="s">
        <v>27</v>
      </c>
      <c r="C35" s="4" t="s">
        <v>28</v>
      </c>
      <c r="D35" s="5" t="s">
        <v>32</v>
      </c>
      <c r="E35" s="5" t="s">
        <v>33</v>
      </c>
      <c r="F35" s="6">
        <f>(E35-D35)*1440</f>
      </c>
      <c r="G35" s="4" t="s">
        <v>1</v>
      </c>
      <c r="H35" s="4" t="s">
        <v>1</v>
      </c>
      <c r="I35" s="4" t="s">
        <v>1</v>
      </c>
      <c r="J35" s="4" t="s">
        <v>34</v>
      </c>
    </row>
    <row r="36" spans="1:10" s="4" customFormat="1" x14ac:dyDescent="0.25">
      <c r="A36" s="4" t="s">
        <v>44</v>
      </c>
      <c r="B36" s="4" t="s">
        <v>27</v>
      </c>
      <c r="C36" s="4" t="s">
        <v>28</v>
      </c>
      <c r="D36" s="5" t="s">
        <v>35</v>
      </c>
      <c r="E36" s="5" t="s">
        <v>36</v>
      </c>
      <c r="F36" s="6">
        <f>(E36-D36)*1440</f>
      </c>
      <c r="G36" s="4" t="s">
        <v>1</v>
      </c>
      <c r="H36" s="4" t="s">
        <v>1</v>
      </c>
      <c r="I36" s="4" t="s">
        <v>1</v>
      </c>
      <c r="J36" s="4" t="s">
        <v>37</v>
      </c>
    </row>
    <row r="37" spans="1:10" s="4" customFormat="1" x14ac:dyDescent="0.25">
      <c r="A37" s="4" t="s">
        <v>44</v>
      </c>
      <c r="B37" s="4" t="s">
        <v>27</v>
      </c>
      <c r="C37" s="4" t="s">
        <v>28</v>
      </c>
      <c r="D37" s="5" t="s">
        <v>38</v>
      </c>
      <c r="E37" s="5" t="s">
        <v>39</v>
      </c>
      <c r="F37" s="6">
        <f>(E37-D37)*1440</f>
      </c>
      <c r="G37" s="4" t="s">
        <v>1</v>
      </c>
      <c r="H37" s="4" t="s">
        <v>1</v>
      </c>
      <c r="I37" s="4" t="s">
        <v>1</v>
      </c>
      <c r="J37" s="4" t="s">
        <v>40</v>
      </c>
    </row>
    <row r="38" spans="1:10" s="4" customFormat="1" x14ac:dyDescent="0.25">
      <c r="A38" s="4" t="s">
        <v>44</v>
      </c>
      <c r="B38" s="4" t="s">
        <v>1</v>
      </c>
      <c r="C38" s="4" t="s">
        <v>1</v>
      </c>
      <c r="D38" s="5" t="s">
        <v>1</v>
      </c>
      <c r="E38" s="5" t="s">
        <v>1</v>
      </c>
      <c r="F38" s="4">
        <f>IF(AND(D38&lt;&gt;"",E38&lt;&gt;""),(E38-D38)*1440,"")</f>
      </c>
      <c r="G38" s="4" t="s">
        <v>1</v>
      </c>
      <c r="H38" s="4" t="s">
        <v>1</v>
      </c>
      <c r="I38" s="4" t="s">
        <v>1</v>
      </c>
      <c r="J38" s="4" t="s">
        <v>1</v>
      </c>
    </row>
    <row r="39" spans="1:10" s="4" customFormat="1" x14ac:dyDescent="0.25">
      <c r="A39" s="4" t="s">
        <v>44</v>
      </c>
      <c r="B39" s="4" t="s">
        <v>1</v>
      </c>
      <c r="C39" s="4" t="s">
        <v>1</v>
      </c>
      <c r="D39" s="5" t="s">
        <v>1</v>
      </c>
      <c r="E39" s="5" t="s">
        <v>1</v>
      </c>
      <c r="F39" s="4">
        <f>IF(AND(D39&lt;&gt;"",E39&lt;&gt;""),(E39-D39)*1440,"")</f>
      </c>
      <c r="G39" s="4" t="s">
        <v>1</v>
      </c>
      <c r="H39" s="4" t="s">
        <v>1</v>
      </c>
      <c r="I39" s="4" t="s">
        <v>1</v>
      </c>
      <c r="J39" s="4" t="s">
        <v>1</v>
      </c>
    </row>
    <row r="40" spans="1:10" s="4" customFormat="1" x14ac:dyDescent="0.25">
      <c r="A40" s="4" t="s">
        <v>44</v>
      </c>
      <c r="B40" s="4" t="s">
        <v>1</v>
      </c>
      <c r="C40" s="4" t="s">
        <v>1</v>
      </c>
      <c r="D40" s="5" t="s">
        <v>1</v>
      </c>
      <c r="E40" s="5" t="s">
        <v>1</v>
      </c>
      <c r="F40" s="4">
        <f>IF(AND(D40&lt;&gt;"",E40&lt;&gt;""),(E40-D40)*1440,"")</f>
      </c>
      <c r="G40" s="4" t="s">
        <v>1</v>
      </c>
      <c r="H40" s="4" t="s">
        <v>1</v>
      </c>
      <c r="I40" s="4" t="s">
        <v>1</v>
      </c>
      <c r="J40" s="4" t="s">
        <v>1</v>
      </c>
    </row>
    <row r="41" spans="1:10" s="4" customFormat="1" x14ac:dyDescent="0.25">
      <c r="A41" s="4" t="s">
        <v>44</v>
      </c>
      <c r="B41" s="4" t="s">
        <v>1</v>
      </c>
      <c r="C41" s="4" t="s">
        <v>1</v>
      </c>
      <c r="D41" s="5" t="s">
        <v>1</v>
      </c>
      <c r="E41" s="5" t="s">
        <v>1</v>
      </c>
      <c r="F41" s="4">
        <f>IF(AND(D41&lt;&gt;"",E41&lt;&gt;""),(E41-D41)*1440,"")</f>
      </c>
      <c r="G41" s="4" t="s">
        <v>1</v>
      </c>
      <c r="H41" s="4" t="s">
        <v>1</v>
      </c>
      <c r="I41" s="4" t="s">
        <v>1</v>
      </c>
      <c r="J41" s="4" t="s">
        <v>1</v>
      </c>
    </row>
    <row r="42" spans="1:10" x14ac:dyDescent="0.25">
      <c r="A42" t="s">
        <v>45</v>
      </c>
      <c r="B42" t="s">
        <v>27</v>
      </c>
      <c r="C42" t="s">
        <v>28</v>
      </c>
      <c r="D42" s="7" t="s">
        <v>29</v>
      </c>
      <c r="E42" s="7" t="s">
        <v>30</v>
      </c>
      <c r="F42" s="8">
        <f>(E42-D42)*1440</f>
      </c>
      <c r="G42" t="s">
        <v>1</v>
      </c>
      <c r="H42" t="s">
        <v>1</v>
      </c>
      <c r="I42" t="s">
        <v>1</v>
      </c>
      <c r="J42" t="s">
        <v>31</v>
      </c>
    </row>
    <row r="43" spans="1:10" x14ac:dyDescent="0.25">
      <c r="A43" t="s">
        <v>45</v>
      </c>
      <c r="B43" t="s">
        <v>27</v>
      </c>
      <c r="C43" t="s">
        <v>28</v>
      </c>
      <c r="D43" s="7" t="s">
        <v>32</v>
      </c>
      <c r="E43" s="7" t="s">
        <v>33</v>
      </c>
      <c r="F43" s="8">
        <f>(E43-D43)*1440</f>
      </c>
      <c r="G43" t="s">
        <v>1</v>
      </c>
      <c r="H43" t="s">
        <v>1</v>
      </c>
      <c r="I43" t="s">
        <v>1</v>
      </c>
      <c r="J43" t="s">
        <v>34</v>
      </c>
    </row>
    <row r="44" spans="1:10" x14ac:dyDescent="0.25">
      <c r="A44" t="s">
        <v>45</v>
      </c>
      <c r="B44" t="s">
        <v>27</v>
      </c>
      <c r="C44" t="s">
        <v>28</v>
      </c>
      <c r="D44" s="7" t="s">
        <v>35</v>
      </c>
      <c r="E44" s="7" t="s">
        <v>36</v>
      </c>
      <c r="F44" s="8">
        <f>(E44-D44)*1440</f>
      </c>
      <c r="G44" t="s">
        <v>1</v>
      </c>
      <c r="H44" t="s">
        <v>1</v>
      </c>
      <c r="I44" t="s">
        <v>1</v>
      </c>
      <c r="J44" t="s">
        <v>37</v>
      </c>
    </row>
    <row r="45" spans="1:10" x14ac:dyDescent="0.25">
      <c r="A45" t="s">
        <v>45</v>
      </c>
      <c r="B45" t="s">
        <v>27</v>
      </c>
      <c r="C45" t="s">
        <v>28</v>
      </c>
      <c r="D45" s="7" t="s">
        <v>38</v>
      </c>
      <c r="E45" s="7" t="s">
        <v>39</v>
      </c>
      <c r="F45" s="8">
        <f>(E45-D45)*1440</f>
      </c>
      <c r="G45" t="s">
        <v>1</v>
      </c>
      <c r="H45" t="s">
        <v>1</v>
      </c>
      <c r="I45" t="s">
        <v>1</v>
      </c>
      <c r="J45" t="s">
        <v>40</v>
      </c>
    </row>
    <row r="46" spans="1:10" x14ac:dyDescent="0.25">
      <c r="A46" t="s">
        <v>45</v>
      </c>
      <c r="B46" t="s">
        <v>1</v>
      </c>
      <c r="C46" t="s">
        <v>1</v>
      </c>
      <c r="D46" s="7" t="s">
        <v>1</v>
      </c>
      <c r="E46" s="7" t="s">
        <v>1</v>
      </c>
      <c r="F46">
        <f>IF(AND(D46&lt;&gt;"",E46&lt;&gt;""),(E46-D46)*1440,"")</f>
      </c>
      <c r="G46" t="s">
        <v>1</v>
      </c>
      <c r="H46" t="s">
        <v>1</v>
      </c>
      <c r="I46" t="s">
        <v>1</v>
      </c>
      <c r="J46" t="s">
        <v>1</v>
      </c>
    </row>
    <row r="47" spans="1:10" x14ac:dyDescent="0.25">
      <c r="A47" t="s">
        <v>45</v>
      </c>
      <c r="B47" t="s">
        <v>1</v>
      </c>
      <c r="C47" t="s">
        <v>1</v>
      </c>
      <c r="D47" s="7" t="s">
        <v>1</v>
      </c>
      <c r="E47" s="7" t="s">
        <v>1</v>
      </c>
      <c r="F47">
        <f>IF(AND(D47&lt;&gt;"",E47&lt;&gt;""),(E47-D47)*1440,"")</f>
      </c>
      <c r="G47" t="s">
        <v>1</v>
      </c>
      <c r="H47" t="s">
        <v>1</v>
      </c>
      <c r="I47" t="s">
        <v>1</v>
      </c>
      <c r="J47" t="s">
        <v>1</v>
      </c>
    </row>
    <row r="48" spans="1:10" x14ac:dyDescent="0.25">
      <c r="A48" t="s">
        <v>45</v>
      </c>
      <c r="B48" t="s">
        <v>1</v>
      </c>
      <c r="C48" t="s">
        <v>1</v>
      </c>
      <c r="D48" s="7" t="s">
        <v>1</v>
      </c>
      <c r="E48" s="7" t="s">
        <v>1</v>
      </c>
      <c r="F48">
        <f>IF(AND(D48&lt;&gt;"",E48&lt;&gt;""),(E48-D48)*1440,"")</f>
      </c>
      <c r="G48" t="s">
        <v>1</v>
      </c>
      <c r="H48" t="s">
        <v>1</v>
      </c>
      <c r="I48" t="s">
        <v>1</v>
      </c>
      <c r="J48" t="s">
        <v>1</v>
      </c>
    </row>
    <row r="49" spans="1:10" x14ac:dyDescent="0.25">
      <c r="A49" t="s">
        <v>45</v>
      </c>
      <c r="B49" t="s">
        <v>1</v>
      </c>
      <c r="C49" t="s">
        <v>1</v>
      </c>
      <c r="D49" s="7" t="s">
        <v>1</v>
      </c>
      <c r="E49" s="7" t="s">
        <v>1</v>
      </c>
      <c r="F49">
        <f>IF(AND(D49&lt;&gt;"",E49&lt;&gt;""),(E49-D49)*1440,"")</f>
      </c>
      <c r="G49" t="s">
        <v>1</v>
      </c>
      <c r="H49" t="s">
        <v>1</v>
      </c>
      <c r="I49" t="s">
        <v>1</v>
      </c>
      <c r="J49" t="s">
        <v>1</v>
      </c>
    </row>
    <row r="50" spans="1:10" s="4" customFormat="1" x14ac:dyDescent="0.25">
      <c r="A50" s="4" t="s">
        <v>46</v>
      </c>
      <c r="B50" s="4" t="s">
        <v>27</v>
      </c>
      <c r="C50" s="4" t="s">
        <v>28</v>
      </c>
      <c r="D50" s="5" t="s">
        <v>29</v>
      </c>
      <c r="E50" s="5" t="s">
        <v>30</v>
      </c>
      <c r="F50" s="6">
        <f>(E50-D50)*1440</f>
      </c>
      <c r="G50" s="4" t="s">
        <v>1</v>
      </c>
      <c r="H50" s="4" t="s">
        <v>1</v>
      </c>
      <c r="I50" s="4" t="s">
        <v>1</v>
      </c>
      <c r="J50" s="4" t="s">
        <v>31</v>
      </c>
    </row>
    <row r="51" spans="1:10" s="4" customFormat="1" x14ac:dyDescent="0.25">
      <c r="A51" s="4" t="s">
        <v>46</v>
      </c>
      <c r="B51" s="4" t="s">
        <v>27</v>
      </c>
      <c r="C51" s="4" t="s">
        <v>28</v>
      </c>
      <c r="D51" s="5" t="s">
        <v>32</v>
      </c>
      <c r="E51" s="5" t="s">
        <v>33</v>
      </c>
      <c r="F51" s="6">
        <f>(E51-D51)*1440</f>
      </c>
      <c r="G51" s="4" t="s">
        <v>1</v>
      </c>
      <c r="H51" s="4" t="s">
        <v>1</v>
      </c>
      <c r="I51" s="4" t="s">
        <v>1</v>
      </c>
      <c r="J51" s="4" t="s">
        <v>34</v>
      </c>
    </row>
    <row r="52" spans="1:10" s="4" customFormat="1" x14ac:dyDescent="0.25">
      <c r="A52" s="4" t="s">
        <v>46</v>
      </c>
      <c r="B52" s="4" t="s">
        <v>27</v>
      </c>
      <c r="C52" s="4" t="s">
        <v>28</v>
      </c>
      <c r="D52" s="5" t="s">
        <v>35</v>
      </c>
      <c r="E52" s="5" t="s">
        <v>36</v>
      </c>
      <c r="F52" s="6">
        <f>(E52-D52)*1440</f>
      </c>
      <c r="G52" s="4" t="s">
        <v>1</v>
      </c>
      <c r="H52" s="4" t="s">
        <v>1</v>
      </c>
      <c r="I52" s="4" t="s">
        <v>1</v>
      </c>
      <c r="J52" s="4" t="s">
        <v>37</v>
      </c>
    </row>
    <row r="53" spans="1:10" s="4" customFormat="1" x14ac:dyDescent="0.25">
      <c r="A53" s="4" t="s">
        <v>46</v>
      </c>
      <c r="B53" s="4" t="s">
        <v>27</v>
      </c>
      <c r="C53" s="4" t="s">
        <v>28</v>
      </c>
      <c r="D53" s="5" t="s">
        <v>38</v>
      </c>
      <c r="E53" s="5" t="s">
        <v>39</v>
      </c>
      <c r="F53" s="6">
        <f>(E53-D53)*1440</f>
      </c>
      <c r="G53" s="4" t="s">
        <v>1</v>
      </c>
      <c r="H53" s="4" t="s">
        <v>1</v>
      </c>
      <c r="I53" s="4" t="s">
        <v>1</v>
      </c>
      <c r="J53" s="4" t="s">
        <v>40</v>
      </c>
    </row>
    <row r="54" spans="1:10" s="4" customFormat="1" x14ac:dyDescent="0.25">
      <c r="A54" s="4" t="s">
        <v>46</v>
      </c>
      <c r="B54" s="4" t="s">
        <v>1</v>
      </c>
      <c r="C54" s="4" t="s">
        <v>1</v>
      </c>
      <c r="D54" s="5" t="s">
        <v>1</v>
      </c>
      <c r="E54" s="5" t="s">
        <v>1</v>
      </c>
      <c r="F54" s="4">
        <f>IF(AND(D54&lt;&gt;"",E54&lt;&gt;""),(E54-D54)*1440,"")</f>
      </c>
      <c r="G54" s="4" t="s">
        <v>1</v>
      </c>
      <c r="H54" s="4" t="s">
        <v>1</v>
      </c>
      <c r="I54" s="4" t="s">
        <v>1</v>
      </c>
      <c r="J54" s="4" t="s">
        <v>1</v>
      </c>
    </row>
    <row r="55" spans="1:10" s="4" customFormat="1" x14ac:dyDescent="0.25">
      <c r="A55" s="4" t="s">
        <v>46</v>
      </c>
      <c r="B55" s="4" t="s">
        <v>1</v>
      </c>
      <c r="C55" s="4" t="s">
        <v>1</v>
      </c>
      <c r="D55" s="5" t="s">
        <v>1</v>
      </c>
      <c r="E55" s="5" t="s">
        <v>1</v>
      </c>
      <c r="F55" s="4">
        <f>IF(AND(D55&lt;&gt;"",E55&lt;&gt;""),(E55-D55)*1440,"")</f>
      </c>
      <c r="G55" s="4" t="s">
        <v>1</v>
      </c>
      <c r="H55" s="4" t="s">
        <v>1</v>
      </c>
      <c r="I55" s="4" t="s">
        <v>1</v>
      </c>
      <c r="J55" s="4" t="s">
        <v>1</v>
      </c>
    </row>
    <row r="56" spans="1:10" s="4" customFormat="1" x14ac:dyDescent="0.25">
      <c r="A56" s="4" t="s">
        <v>46</v>
      </c>
      <c r="B56" s="4" t="s">
        <v>1</v>
      </c>
      <c r="C56" s="4" t="s">
        <v>1</v>
      </c>
      <c r="D56" s="5" t="s">
        <v>1</v>
      </c>
      <c r="E56" s="5" t="s">
        <v>1</v>
      </c>
      <c r="F56" s="4">
        <f>IF(AND(D56&lt;&gt;"",E56&lt;&gt;""),(E56-D56)*1440,"")</f>
      </c>
      <c r="G56" s="4" t="s">
        <v>1</v>
      </c>
      <c r="H56" s="4" t="s">
        <v>1</v>
      </c>
      <c r="I56" s="4" t="s">
        <v>1</v>
      </c>
      <c r="J56" s="4" t="s">
        <v>1</v>
      </c>
    </row>
    <row r="57" spans="1:10" s="4" customFormat="1" x14ac:dyDescent="0.25">
      <c r="A57" s="4" t="s">
        <v>46</v>
      </c>
      <c r="B57" s="4" t="s">
        <v>1</v>
      </c>
      <c r="C57" s="4" t="s">
        <v>1</v>
      </c>
      <c r="D57" s="5" t="s">
        <v>1</v>
      </c>
      <c r="E57" s="5" t="s">
        <v>1</v>
      </c>
      <c r="F57" s="4">
        <f>IF(AND(D57&lt;&gt;"",E57&lt;&gt;""),(E57-D57)*1440,"")</f>
      </c>
      <c r="G57" s="4" t="s">
        <v>1</v>
      </c>
      <c r="H57" s="4" t="s">
        <v>1</v>
      </c>
      <c r="I57" s="4" t="s">
        <v>1</v>
      </c>
      <c r="J57" s="4" t="s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FormatPr defaultRowHeight="15" outlineLevelRow="0" outlineLevelCol="0" x14ac:dyDescent="55"/>
  <cols>
    <col min="1" max="1" width="22" customWidth="1"/>
    <col min="2" max="2" width="16" customWidth="1"/>
    <col min="3" max="3" width="22" customWidth="1"/>
    <col min="4" max="4" width="16" customWidth="1"/>
    <col min="5" max="5" width="14" customWidth="1"/>
    <col min="6" max="6" width="20" customWidth="1"/>
    <col min="7" max="7" width="8" customWidth="1"/>
    <col min="8" max="8" width="30" customWidth="1"/>
  </cols>
  <sheetData>
    <row r="1" ht="22" customHeight="1" spans="1:8" x14ac:dyDescent="0.25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25</v>
      </c>
    </row>
    <row r="2" spans="1:8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</row>
    <row r="3" spans="1:8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</row>
    <row r="4" spans="1:8" x14ac:dyDescent="0.2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</row>
    <row r="5" spans="1:8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</row>
    <row r="6" spans="1:8" x14ac:dyDescent="0.2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</row>
    <row r="7" spans="1:8" x14ac:dyDescent="0.25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8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</row>
    <row r="9" spans="1:8" x14ac:dyDescent="0.25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</row>
    <row r="10" spans="1:8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</row>
    <row r="11" spans="1:8" x14ac:dyDescent="0.25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</row>
    <row r="12" spans="1:8" x14ac:dyDescent="0.25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</row>
    <row r="13" spans="1:8" x14ac:dyDescent="0.25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</row>
    <row r="14" spans="1:8" x14ac:dyDescent="0.25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</row>
    <row r="15" spans="1:8" x14ac:dyDescent="0.25">
      <c r="A15" t="s">
        <v>1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</row>
    <row r="16" spans="1:8" x14ac:dyDescent="0.25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FormatPr defaultRowHeight="15" outlineLevelRow="0" outlineLevelCol="0" x14ac:dyDescent="55"/>
  <cols>
    <col min="1" max="1" width="22" customWidth="1"/>
    <col min="2" max="2" width="30" customWidth="1"/>
    <col min="3" max="3" width="12" customWidth="1"/>
    <col min="4" max="4" width="18" customWidth="1"/>
    <col min="5" max="5" width="14" customWidth="1"/>
    <col min="6" max="6" width="12" customWidth="1"/>
    <col min="7" max="7" width="24" customWidth="1"/>
    <col min="8" max="8" width="30" customWidth="1"/>
  </cols>
  <sheetData>
    <row r="1" ht="22" customHeight="1" spans="1:8" x14ac:dyDescent="0.25">
      <c r="A1" s="3" t="s">
        <v>17</v>
      </c>
      <c r="B1" s="3" t="s">
        <v>54</v>
      </c>
      <c r="C1" s="3" t="s">
        <v>55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25</v>
      </c>
    </row>
    <row r="2" spans="1:8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</row>
    <row r="3" spans="1:8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</row>
    <row r="4" spans="1:8" x14ac:dyDescent="0.2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</row>
    <row r="5" spans="1:8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</row>
    <row r="6" spans="1:8" x14ac:dyDescent="0.2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</row>
    <row r="7" spans="1:8" x14ac:dyDescent="0.25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8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</row>
    <row r="9" spans="1:8" x14ac:dyDescent="0.25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</row>
    <row r="10" spans="1:8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</row>
    <row r="11" spans="1:8" x14ac:dyDescent="0.25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</row>
    <row r="12" spans="1:8" x14ac:dyDescent="0.25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</row>
    <row r="13" spans="1:8" x14ac:dyDescent="0.25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</row>
    <row r="14" spans="1:8" x14ac:dyDescent="0.25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</row>
    <row r="15" spans="1:8" x14ac:dyDescent="0.25">
      <c r="A15" t="s">
        <v>1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</row>
    <row r="16" spans="1:8" x14ac:dyDescent="0.25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2" customWidth="1"/>
    <col min="2" max="2" width="24" customWidth="1"/>
    <col min="3" max="3" width="14" customWidth="1"/>
    <col min="4" max="4" width="20" customWidth="1"/>
    <col min="5" max="6" width="14" customWidth="1"/>
    <col min="7" max="7" width="8" customWidth="1"/>
    <col min="9" max="9" width="34" customWidth="1"/>
  </cols>
  <sheetData>
    <row r="1" ht="22" customHeight="1" spans="1:9" x14ac:dyDescent="0.25">
      <c r="A1" s="3" t="s">
        <v>60</v>
      </c>
      <c r="B1" s="3" t="s">
        <v>17</v>
      </c>
      <c r="C1" s="3" t="s">
        <v>61</v>
      </c>
      <c r="D1" s="3" t="s">
        <v>47</v>
      </c>
      <c r="E1" s="3" t="s">
        <v>62</v>
      </c>
      <c r="F1" s="3" t="s">
        <v>63</v>
      </c>
      <c r="G1" s="3" t="s">
        <v>64</v>
      </c>
      <c r="H1" s="3" t="s">
        <v>65</v>
      </c>
      <c r="I1" s="3" t="s">
        <v>66</v>
      </c>
    </row>
    <row r="2" spans="1:9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</row>
    <row r="3" spans="1:9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</row>
    <row r="4" spans="1:9" x14ac:dyDescent="0.2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</row>
    <row r="5" spans="1:9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</row>
    <row r="6" spans="1:9" x14ac:dyDescent="0.2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</row>
    <row r="7" spans="1:9" x14ac:dyDescent="0.25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</row>
    <row r="8" spans="1:9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</row>
    <row r="9" spans="1:9" x14ac:dyDescent="0.25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</row>
    <row r="10" spans="1:9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</row>
    <row r="11" spans="1:9" x14ac:dyDescent="0.25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</row>
    <row r="12" spans="1:9" x14ac:dyDescent="0.25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</row>
    <row r="13" spans="1:9" x14ac:dyDescent="0.25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</row>
    <row r="14" spans="1:9" x14ac:dyDescent="0.25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</row>
    <row r="15" spans="1:9" x14ac:dyDescent="0.25">
      <c r="A15" t="s">
        <v>1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</row>
    <row r="16" spans="1:9" x14ac:dyDescent="0.25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</row>
    <row r="17" spans="1:9" x14ac:dyDescent="0.25">
      <c r="A17" t="s">
        <v>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</row>
    <row r="18" spans="1:9" x14ac:dyDescent="0.25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</row>
    <row r="19" spans="1:9" x14ac:dyDescent="0.25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</row>
    <row r="20" spans="1:9" x14ac:dyDescent="0.25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</row>
    <row r="21" spans="1:9" x14ac:dyDescent="0.25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</row>
    <row r="22" spans="1:9" x14ac:dyDescent="0.25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</row>
    <row r="23" spans="1:9" x14ac:dyDescent="0.25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</row>
    <row r="24" spans="1:9" x14ac:dyDescent="0.25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</row>
    <row r="25" spans="1:9" x14ac:dyDescent="0.25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</row>
    <row r="26" spans="1:9" x14ac:dyDescent="0.25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</row>
    <row r="27" spans="1:9" x14ac:dyDescent="0.25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</row>
    <row r="28" spans="1:9" x14ac:dyDescent="0.25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</row>
    <row r="29" spans="1:9" x14ac:dyDescent="0.25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</row>
    <row r="30" spans="1:9" x14ac:dyDescent="0.25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</row>
    <row r="31" spans="1:9" x14ac:dyDescent="0.25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FormatPr defaultRowHeight="15" outlineLevelRow="0" outlineLevelCol="0" x14ac:dyDescent="55"/>
  <cols>
    <col min="1" max="1" width="12" customWidth="1"/>
    <col min="2" max="2" width="20" customWidth="1"/>
    <col min="3" max="4" width="22" customWidth="1"/>
    <col min="5" max="5" width="8" customWidth="1"/>
    <col min="6" max="6" width="10" customWidth="1"/>
    <col min="7" max="7" width="12" customWidth="1"/>
    <col min="8" max="8" width="30" customWidth="1"/>
  </cols>
  <sheetData>
    <row r="1" ht="22" customHeight="1" spans="1:8" x14ac:dyDescent="0.25">
      <c r="A1" s="3" t="s">
        <v>60</v>
      </c>
      <c r="B1" s="3" t="s">
        <v>47</v>
      </c>
      <c r="C1" s="3" t="s">
        <v>67</v>
      </c>
      <c r="D1" s="3" t="s">
        <v>68</v>
      </c>
      <c r="E1" s="3" t="s">
        <v>69</v>
      </c>
      <c r="F1" s="3" t="s">
        <v>21</v>
      </c>
      <c r="G1" s="3" t="s">
        <v>70</v>
      </c>
      <c r="H1" s="3" t="s">
        <v>25</v>
      </c>
    </row>
    <row r="2" spans="1:8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</row>
    <row r="3" spans="1:8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</row>
    <row r="4" spans="1:8" x14ac:dyDescent="0.25">
      <c r="A4" t="s">
        <v>1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</row>
    <row r="5" spans="1:8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</row>
    <row r="6" spans="1:8" x14ac:dyDescent="0.25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</row>
    <row r="7" spans="1:8" x14ac:dyDescent="0.25">
      <c r="A7" t="s">
        <v>1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8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</row>
    <row r="9" spans="1:8" x14ac:dyDescent="0.25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</row>
    <row r="10" spans="1:8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</row>
    <row r="11" spans="1:8" x14ac:dyDescent="0.25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</row>
    <row r="12" spans="1:8" x14ac:dyDescent="0.25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</row>
    <row r="13" spans="1:8" x14ac:dyDescent="0.25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</row>
    <row r="14" spans="1:8" x14ac:dyDescent="0.25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</row>
    <row r="15" spans="1:8" x14ac:dyDescent="0.25">
      <c r="A15" t="s">
        <v>1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</row>
    <row r="16" spans="1:8" x14ac:dyDescent="0.25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</row>
    <row r="17" spans="1:8" x14ac:dyDescent="0.25">
      <c r="A17" t="s">
        <v>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</row>
    <row r="18" spans="1:8" x14ac:dyDescent="0.25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</row>
    <row r="19" spans="1:8" x14ac:dyDescent="0.25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</row>
    <row r="20" spans="1:8" x14ac:dyDescent="0.25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</row>
    <row r="21" spans="1:8" x14ac:dyDescent="0.25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</row>
    <row r="22" spans="1:8" x14ac:dyDescent="0.25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</row>
    <row r="23" spans="1:8" x14ac:dyDescent="0.25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</row>
    <row r="24" spans="1:8" x14ac:dyDescent="0.25">
      <c r="A24" t="s">
        <v>1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</row>
    <row r="25" spans="1:8" x14ac:dyDescent="0.25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</row>
    <row r="26" spans="1:8" x14ac:dyDescent="0.25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</row>
    <row r="27" spans="1:8" x14ac:dyDescent="0.25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</row>
    <row r="28" spans="1:8" x14ac:dyDescent="0.25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</row>
    <row r="29" spans="1:8" x14ac:dyDescent="0.25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</row>
    <row r="30" spans="1:8" x14ac:dyDescent="0.25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</row>
    <row r="31" spans="1:8" x14ac:dyDescent="0.25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Week rota</vt:lpstr>
      <vt:lpstr>Carers</vt:lpstr>
      <vt:lpstr>Clients</vt:lpstr>
      <vt:lpstr>Daily check</vt:lpstr>
      <vt:lpstr>Travel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2026-10-21T13:02:33Z</dcterms:modified>
</cp:coreProperties>
</file>